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je dokumenty Arka\Arek\Sprawy obronne\2022\Plan dystrybucji preparatów stabilnego jodu\Zarządzenie Wójta\"/>
    </mc:Choice>
  </mc:AlternateContent>
  <bookViews>
    <workbookView xWindow="0" yWindow="0" windowWidth="15030" windowHeight="1140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8" i="1" l="1"/>
  <c r="I8" i="1" s="1"/>
  <c r="H9" i="1"/>
  <c r="I9" i="1" s="1"/>
  <c r="H11" i="1"/>
  <c r="I11" i="1" s="1"/>
  <c r="G7" i="1"/>
  <c r="G8" i="1"/>
  <c r="G9" i="1"/>
  <c r="G10" i="1"/>
  <c r="G11" i="1"/>
  <c r="G6" i="1"/>
  <c r="C12" i="1" l="1"/>
  <c r="F7" i="1" l="1"/>
  <c r="F10" i="1"/>
  <c r="F6" i="1"/>
  <c r="E12" i="1"/>
  <c r="G12" i="1"/>
  <c r="D7" i="1"/>
  <c r="D10" i="1"/>
  <c r="D6" i="1"/>
  <c r="H6" i="1" s="1"/>
  <c r="H10" i="1" l="1"/>
  <c r="I10" i="1" s="1"/>
  <c r="H7" i="1"/>
  <c r="I7" i="1" s="1"/>
  <c r="D12" i="1"/>
  <c r="I6" i="1"/>
  <c r="F12" i="1"/>
  <c r="H12" i="1" l="1"/>
  <c r="I12" i="1"/>
</calcChain>
</file>

<file path=xl/sharedStrings.xml><?xml version="1.0" encoding="utf-8"?>
<sst xmlns="http://schemas.openxmlformats.org/spreadsheetml/2006/main" count="14" uniqueCount="14">
  <si>
    <t>ilość tab. na grupę ryzyka</t>
  </si>
  <si>
    <t>Tabletki dla ludności grup ryzyka</t>
  </si>
  <si>
    <t>Tabletki dla ludności grup ryzyka po zaokrągleniu do pełnych blistrów</t>
  </si>
  <si>
    <t>Tabela dotycząca liczebności poszczególnych grup ryzyka w gminie Zaleszany według stanu na dzień ………..</t>
  </si>
  <si>
    <t>Sołectwo</t>
  </si>
  <si>
    <t>Razem gmina</t>
  </si>
  <si>
    <t>Lp.</t>
  </si>
  <si>
    <t>Noworodki, niemowlęta 
i dzieci 
do 12 lat</t>
  </si>
  <si>
    <t>ilość tab. na grupę ryzyka*</t>
  </si>
  <si>
    <t>Dzieci powyżej 12 lat i dorośli (w tym kobiety w ciąży i karmiące piersią)</t>
  </si>
  <si>
    <t>Liczba ludności grup ryzyka</t>
  </si>
  <si>
    <t>UWAGA: 1 tabletka zawiera 65 mg potasu jodku, co odpowiada 50 mg jodu.</t>
  </si>
  <si>
    <t>* W przypadku wydawania tabletek jodku potasu dla rodziców/opiekunów dzieci do trzech lat (dla których przewidziano przyjęcie ¼ lub ½ tabletki), należy wydać całą tabletkę, natomiast za podział tabletki i podanie odpowiedniej dawki odpowiadają rodzice/opiekunowie. 
Dlatego w zestawieniu przyjęto, że dla wszystkich dzieci do lat 12 należy zabezpieczyć 1 tabletkę.</t>
  </si>
  <si>
    <t>Załącznik Nr 5 
do zarządzenia Nr 67/2022 Wójta - Szefa Obrony Cywilnej Gminy Zaleszany
z dnia 4 maja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</si>
</sst>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u/>
      <sz val="10"/>
      <name val="Calibri"/>
      <family val="2"/>
      <charset val="238"/>
    </font>
    <font>
      <sz val="10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3" fontId="5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0" fontId="2" fillId="4" borderId="0" xfId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/>
    </xf>
    <xf numFmtId="3" fontId="16" fillId="0" borderId="1" xfId="2" applyNumberFormat="1" applyFont="1" applyBorder="1" applyAlignment="1">
      <alignment horizontal="center" vertical="center"/>
    </xf>
    <xf numFmtId="3" fontId="16" fillId="0" borderId="1" xfId="1" applyNumberFormat="1" applyFont="1" applyBorder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/>
    </xf>
    <xf numFmtId="3" fontId="14" fillId="5" borderId="1" xfId="1" applyNumberFormat="1" applyFont="1" applyFill="1" applyBorder="1" applyAlignment="1">
      <alignment horizontal="center" vertical="center"/>
    </xf>
    <xf numFmtId="3" fontId="15" fillId="5" borderId="1" xfId="1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horizontal="center" vertical="center" wrapText="1"/>
    </xf>
    <xf numFmtId="49" fontId="14" fillId="6" borderId="1" xfId="1" applyNumberFormat="1" applyFont="1" applyFill="1" applyBorder="1" applyAlignment="1">
      <alignment horizontal="center" vertical="center" wrapText="1"/>
    </xf>
    <xf numFmtId="49" fontId="15" fillId="6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0" fillId="0" borderId="0" xfId="0" applyFont="1" applyBorder="1"/>
    <xf numFmtId="0" fontId="2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Normal="100" zoomScaleSheetLayoutView="100" zoomScalePageLayoutView="120" workbookViewId="0">
      <selection activeCell="F8" sqref="F8"/>
    </sheetView>
  </sheetViews>
  <sheetFormatPr defaultRowHeight="15" x14ac:dyDescent="0.25"/>
  <cols>
    <col min="1" max="1" width="4.85546875" style="4" customWidth="1"/>
    <col min="2" max="2" width="14.5703125" style="4" customWidth="1"/>
    <col min="3" max="3" width="17.140625" style="5" customWidth="1"/>
    <col min="4" max="4" width="17.140625" style="4" customWidth="1"/>
    <col min="5" max="5" width="17.140625" style="5" customWidth="1"/>
    <col min="6" max="9" width="17.140625" style="4" customWidth="1"/>
    <col min="10" max="16384" width="9.140625" style="4"/>
  </cols>
  <sheetData>
    <row r="1" spans="1:9" ht="38.25" customHeight="1" x14ac:dyDescent="0.25">
      <c r="B1" s="23"/>
      <c r="F1" s="34" t="s">
        <v>13</v>
      </c>
      <c r="G1" s="34"/>
      <c r="H1" s="34"/>
      <c r="I1" s="34"/>
    </row>
    <row r="3" spans="1:9" s="6" customFormat="1" ht="27" customHeight="1" x14ac:dyDescent="0.25">
      <c r="A3" s="9"/>
      <c r="B3" s="29" t="s">
        <v>3</v>
      </c>
      <c r="C3" s="30"/>
      <c r="D3" s="30"/>
      <c r="E3" s="30"/>
      <c r="F3" s="30"/>
      <c r="G3" s="30"/>
      <c r="H3" s="30"/>
      <c r="I3" s="30"/>
    </row>
    <row r="4" spans="1:9" x14ac:dyDescent="0.25">
      <c r="A4" s="10"/>
      <c r="B4" s="11"/>
      <c r="C4" s="11"/>
      <c r="D4" s="11"/>
      <c r="E4" s="11"/>
      <c r="F4" s="11"/>
      <c r="G4" s="11"/>
      <c r="H4" s="11"/>
      <c r="I4" s="11"/>
    </row>
    <row r="5" spans="1:9" s="7" customFormat="1" ht="110.25" customHeight="1" x14ac:dyDescent="0.25">
      <c r="A5" s="20" t="s">
        <v>6</v>
      </c>
      <c r="B5" s="20" t="s">
        <v>4</v>
      </c>
      <c r="C5" s="21" t="s">
        <v>7</v>
      </c>
      <c r="D5" s="22" t="s">
        <v>8</v>
      </c>
      <c r="E5" s="21" t="s">
        <v>9</v>
      </c>
      <c r="F5" s="22" t="s">
        <v>0</v>
      </c>
      <c r="G5" s="22" t="s">
        <v>10</v>
      </c>
      <c r="H5" s="22" t="s">
        <v>1</v>
      </c>
      <c r="I5" s="22" t="s">
        <v>2</v>
      </c>
    </row>
    <row r="6" spans="1:9" s="7" customFormat="1" ht="12" x14ac:dyDescent="0.25">
      <c r="A6" s="12"/>
      <c r="B6" s="13"/>
      <c r="C6" s="14"/>
      <c r="D6" s="15">
        <f>C6/2</f>
        <v>0</v>
      </c>
      <c r="E6" s="14"/>
      <c r="F6" s="16">
        <f>E6*2</f>
        <v>0</v>
      </c>
      <c r="G6" s="16">
        <f>C6+E6</f>
        <v>0</v>
      </c>
      <c r="H6" s="16">
        <f>D6+F6</f>
        <v>0</v>
      </c>
      <c r="I6" s="17">
        <f>CEILING(H6,50)</f>
        <v>0</v>
      </c>
    </row>
    <row r="7" spans="1:9" s="7" customFormat="1" ht="12" x14ac:dyDescent="0.25">
      <c r="A7" s="12"/>
      <c r="B7" s="13"/>
      <c r="C7" s="14"/>
      <c r="D7" s="15">
        <f t="shared" ref="D7:D10" si="0">C7/2</f>
        <v>0</v>
      </c>
      <c r="E7" s="14"/>
      <c r="F7" s="16">
        <f t="shared" ref="F7:F10" si="1">E7*2</f>
        <v>0</v>
      </c>
      <c r="G7" s="16">
        <f t="shared" ref="G7:G11" si="2">C7+E7</f>
        <v>0</v>
      </c>
      <c r="H7" s="16">
        <f t="shared" ref="H7:H11" si="3">D7+F7</f>
        <v>0</v>
      </c>
      <c r="I7" s="17">
        <f t="shared" ref="I7:I11" si="4">CEILING(H7,50)</f>
        <v>0</v>
      </c>
    </row>
    <row r="8" spans="1:9" s="7" customFormat="1" ht="12" x14ac:dyDescent="0.25">
      <c r="A8" s="12"/>
      <c r="B8" s="13"/>
      <c r="C8" s="14"/>
      <c r="D8" s="15">
        <v>0</v>
      </c>
      <c r="E8" s="14"/>
      <c r="F8" s="16">
        <v>0</v>
      </c>
      <c r="G8" s="16">
        <f t="shared" si="2"/>
        <v>0</v>
      </c>
      <c r="H8" s="16">
        <f t="shared" si="3"/>
        <v>0</v>
      </c>
      <c r="I8" s="17">
        <f t="shared" si="4"/>
        <v>0</v>
      </c>
    </row>
    <row r="9" spans="1:9" s="7" customFormat="1" ht="12" x14ac:dyDescent="0.25">
      <c r="A9" s="12"/>
      <c r="B9" s="13"/>
      <c r="C9" s="14"/>
      <c r="D9" s="15">
        <v>0</v>
      </c>
      <c r="E9" s="14"/>
      <c r="F9" s="16">
        <v>0</v>
      </c>
      <c r="G9" s="16">
        <f t="shared" si="2"/>
        <v>0</v>
      </c>
      <c r="H9" s="16">
        <f t="shared" si="3"/>
        <v>0</v>
      </c>
      <c r="I9" s="17">
        <f t="shared" si="4"/>
        <v>0</v>
      </c>
    </row>
    <row r="10" spans="1:9" s="7" customFormat="1" ht="12" x14ac:dyDescent="0.25">
      <c r="A10" s="12"/>
      <c r="B10" s="13"/>
      <c r="C10" s="14"/>
      <c r="D10" s="15">
        <f t="shared" si="0"/>
        <v>0</v>
      </c>
      <c r="E10" s="14"/>
      <c r="F10" s="16">
        <f t="shared" si="1"/>
        <v>0</v>
      </c>
      <c r="G10" s="16">
        <f t="shared" si="2"/>
        <v>0</v>
      </c>
      <c r="H10" s="16">
        <f t="shared" si="3"/>
        <v>0</v>
      </c>
      <c r="I10" s="17">
        <f t="shared" si="4"/>
        <v>0</v>
      </c>
    </row>
    <row r="11" spans="1:9" s="7" customFormat="1" ht="12" x14ac:dyDescent="0.25">
      <c r="A11" s="12"/>
      <c r="B11" s="13"/>
      <c r="C11" s="14"/>
      <c r="D11" s="15">
        <v>0</v>
      </c>
      <c r="E11" s="14"/>
      <c r="F11" s="16">
        <v>0</v>
      </c>
      <c r="G11" s="16">
        <f t="shared" si="2"/>
        <v>0</v>
      </c>
      <c r="H11" s="16">
        <f t="shared" si="3"/>
        <v>0</v>
      </c>
      <c r="I11" s="17">
        <f t="shared" si="4"/>
        <v>0</v>
      </c>
    </row>
    <row r="12" spans="1:9" s="8" customFormat="1" ht="15" customHeight="1" x14ac:dyDescent="0.25">
      <c r="A12" s="31" t="s">
        <v>5</v>
      </c>
      <c r="B12" s="31"/>
      <c r="C12" s="18">
        <f>SUM(C6:C11)</f>
        <v>0</v>
      </c>
      <c r="D12" s="19">
        <f>SUM(D6:D11)</f>
        <v>0</v>
      </c>
      <c r="E12" s="18">
        <f>SUM(E6:E11)</f>
        <v>0</v>
      </c>
      <c r="F12" s="19">
        <f>SUM(F6:F11)</f>
        <v>0</v>
      </c>
      <c r="G12" s="19">
        <f>SUM(G6:G11)</f>
        <v>0</v>
      </c>
      <c r="H12" s="19">
        <f>SUM(H6:H11)</f>
        <v>0</v>
      </c>
      <c r="I12" s="19">
        <f>SUM(I6:I11)</f>
        <v>0</v>
      </c>
    </row>
    <row r="13" spans="1:9" s="7" customFormat="1" ht="12" x14ac:dyDescent="0.25">
      <c r="B13" s="3"/>
      <c r="C13" s="1"/>
      <c r="D13" s="2"/>
      <c r="E13" s="1"/>
      <c r="F13" s="2"/>
      <c r="G13" s="2"/>
      <c r="H13" s="2"/>
      <c r="I13" s="2"/>
    </row>
    <row r="14" spans="1:9" s="7" customFormat="1" ht="12" customHeight="1" x14ac:dyDescent="0.25">
      <c r="A14" s="32" t="s">
        <v>11</v>
      </c>
      <c r="B14" s="32"/>
      <c r="C14" s="32"/>
      <c r="D14" s="32"/>
      <c r="E14" s="32"/>
      <c r="F14" s="24"/>
      <c r="G14" s="24"/>
      <c r="H14" s="24"/>
      <c r="I14" s="24"/>
    </row>
    <row r="15" spans="1:9" s="7" customFormat="1" ht="12.75" x14ac:dyDescent="0.2">
      <c r="A15" s="25"/>
      <c r="B15" s="26"/>
      <c r="C15" s="27"/>
      <c r="D15" s="28"/>
      <c r="E15" s="27"/>
      <c r="F15" s="28"/>
      <c r="G15" s="28"/>
      <c r="H15" s="28"/>
      <c r="I15" s="28"/>
    </row>
    <row r="16" spans="1:9" s="7" customFormat="1" ht="12" x14ac:dyDescent="0.25">
      <c r="A16" s="33" t="s">
        <v>12</v>
      </c>
      <c r="B16" s="33"/>
      <c r="C16" s="33"/>
      <c r="D16" s="33"/>
      <c r="E16" s="33"/>
      <c r="F16" s="33"/>
      <c r="G16" s="33"/>
      <c r="H16" s="33"/>
      <c r="I16" s="33"/>
    </row>
    <row r="17" spans="1:9" s="7" customFormat="1" ht="12" x14ac:dyDescent="0.25">
      <c r="A17" s="33"/>
      <c r="B17" s="33"/>
      <c r="C17" s="33"/>
      <c r="D17" s="33"/>
      <c r="E17" s="33"/>
      <c r="F17" s="33"/>
      <c r="G17" s="33"/>
      <c r="H17" s="33"/>
      <c r="I17" s="33"/>
    </row>
    <row r="18" spans="1:9" ht="21" customHeight="1" x14ac:dyDescent="0.25">
      <c r="A18" s="33"/>
      <c r="B18" s="33"/>
      <c r="C18" s="33"/>
      <c r="D18" s="33"/>
      <c r="E18" s="33"/>
      <c r="F18" s="33"/>
      <c r="G18" s="33"/>
      <c r="H18" s="33"/>
      <c r="I18" s="33"/>
    </row>
  </sheetData>
  <mergeCells count="5">
    <mergeCell ref="B3:I3"/>
    <mergeCell ref="A12:B12"/>
    <mergeCell ref="A14:E14"/>
    <mergeCell ref="A16:I18"/>
    <mergeCell ref="F1:I1"/>
  </mergeCells>
  <printOptions horizontalCentered="1"/>
  <pageMargins left="0.59055118110236227" right="0.59055118110236227" top="0.98425196850393704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Andżelika Fornal</dc:creator>
  <cp:lastModifiedBy>Arek</cp:lastModifiedBy>
  <cp:lastPrinted>2021-12-14T10:03:17Z</cp:lastPrinted>
  <dcterms:created xsi:type="dcterms:W3CDTF">2020-12-15T08:25:11Z</dcterms:created>
  <dcterms:modified xsi:type="dcterms:W3CDTF">2022-05-04T07:35:03Z</dcterms:modified>
</cp:coreProperties>
</file>